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F63" i="1"/>
  <c r="H63" s="1"/>
  <c r="F38"/>
  <c r="H38" s="1"/>
  <c r="F7"/>
  <c r="H7" s="1"/>
  <c r="F39"/>
  <c r="H39" s="1"/>
  <c r="F31"/>
  <c r="H31" s="1"/>
  <c r="F8"/>
  <c r="H8" s="1"/>
  <c r="F10"/>
  <c r="H10" s="1"/>
  <c r="F26"/>
  <c r="H26" s="1"/>
  <c r="F18"/>
  <c r="H18" s="1"/>
  <c r="F27"/>
  <c r="H27" s="1"/>
  <c r="F11"/>
  <c r="H11" s="1"/>
  <c r="F36"/>
  <c r="H36" s="1"/>
  <c r="F55"/>
  <c r="H55" s="1"/>
  <c r="F59"/>
  <c r="H59" s="1"/>
  <c r="F51"/>
  <c r="H51" s="1"/>
  <c r="F42"/>
  <c r="H42" s="1"/>
  <c r="F60"/>
  <c r="H60" s="1"/>
  <c r="F54"/>
  <c r="H54" s="1"/>
  <c r="F13"/>
  <c r="H13" s="1"/>
  <c r="F47"/>
  <c r="H47" s="1"/>
  <c r="F45"/>
  <c r="H45" s="1"/>
  <c r="F37"/>
  <c r="H37" s="1"/>
  <c r="F35"/>
  <c r="H35" s="1"/>
  <c r="F25"/>
  <c r="H25" s="1"/>
  <c r="F15"/>
  <c r="H15" s="1"/>
  <c r="F6"/>
  <c r="H6" s="1"/>
  <c r="F24"/>
  <c r="H24" s="1"/>
  <c r="F23"/>
  <c r="H23" s="1"/>
  <c r="F12"/>
  <c r="H12" s="1"/>
  <c r="F4"/>
  <c r="H4" s="1"/>
  <c r="F66"/>
  <c r="H66" s="1"/>
  <c r="F52"/>
  <c r="H52" s="1"/>
  <c r="F41"/>
  <c r="H41" s="1"/>
  <c r="F19"/>
  <c r="H19" s="1"/>
  <c r="F56"/>
  <c r="H56" s="1"/>
  <c r="F43"/>
  <c r="H43" s="1"/>
  <c r="F16"/>
  <c r="H16" s="1"/>
  <c r="F34"/>
  <c r="H34" s="1"/>
  <c r="F40"/>
  <c r="H40" s="1"/>
  <c r="F48"/>
  <c r="H48" s="1"/>
  <c r="F29"/>
  <c r="H29" s="1"/>
  <c r="F50"/>
  <c r="H50" s="1"/>
  <c r="F33"/>
  <c r="H33" s="1"/>
  <c r="F57"/>
  <c r="H57" s="1"/>
  <c r="F46"/>
  <c r="H46" s="1"/>
  <c r="F22"/>
  <c r="H22" s="1"/>
  <c r="F30"/>
  <c r="H30" s="1"/>
  <c r="F49"/>
  <c r="H49" s="1"/>
  <c r="F58"/>
  <c r="H58" s="1"/>
  <c r="F68"/>
  <c r="H68" s="1"/>
  <c r="F67"/>
  <c r="H67" s="1"/>
  <c r="F32"/>
  <c r="H32" s="1"/>
  <c r="F62"/>
  <c r="H62" s="1"/>
  <c r="F14"/>
  <c r="H14" s="1"/>
  <c r="F53"/>
  <c r="H53" s="1"/>
  <c r="F69"/>
  <c r="H69" s="1"/>
  <c r="F44"/>
  <c r="H44" s="1"/>
  <c r="F17"/>
  <c r="H17" s="1"/>
  <c r="F64"/>
  <c r="H64" s="1"/>
  <c r="F9"/>
  <c r="H9" s="1"/>
  <c r="F21"/>
  <c r="H21" s="1"/>
  <c r="F5"/>
  <c r="H5" s="1"/>
  <c r="F20"/>
  <c r="H20" s="1"/>
  <c r="F65"/>
  <c r="H65" s="1"/>
  <c r="F61"/>
  <c r="H61" s="1"/>
  <c r="F28"/>
  <c r="H28" s="1"/>
</calcChain>
</file>

<file path=xl/sharedStrings.xml><?xml version="1.0" encoding="utf-8"?>
<sst xmlns="http://schemas.openxmlformats.org/spreadsheetml/2006/main" count="210" uniqueCount="106">
  <si>
    <t>排名</t>
    <phoneticPr fontId="1" type="noConversion"/>
  </si>
  <si>
    <t>序号</t>
    <phoneticPr fontId="1" type="noConversion"/>
  </si>
  <si>
    <t>任教学科</t>
    <phoneticPr fontId="1" type="noConversion"/>
  </si>
  <si>
    <t>姓名</t>
    <phoneticPr fontId="1" type="noConversion"/>
  </si>
  <si>
    <t>性别</t>
    <phoneticPr fontId="1" type="noConversion"/>
  </si>
  <si>
    <t>成绩</t>
    <phoneticPr fontId="1" type="noConversion"/>
  </si>
  <si>
    <t>备注</t>
    <phoneticPr fontId="1" type="noConversion"/>
  </si>
  <si>
    <t>加分</t>
    <phoneticPr fontId="1" type="noConversion"/>
  </si>
  <si>
    <t>折百分制后</t>
    <phoneticPr fontId="1" type="noConversion"/>
  </si>
  <si>
    <t>最后成绩</t>
    <phoneticPr fontId="1" type="noConversion"/>
  </si>
  <si>
    <t>张秋凤</t>
    <phoneticPr fontId="1" type="noConversion"/>
  </si>
  <si>
    <t>女</t>
    <phoneticPr fontId="1" type="noConversion"/>
  </si>
  <si>
    <t>小学数学</t>
    <phoneticPr fontId="1" type="noConversion"/>
  </si>
  <si>
    <t>廖国焱</t>
    <phoneticPr fontId="1" type="noConversion"/>
  </si>
  <si>
    <t>男</t>
    <phoneticPr fontId="1" type="noConversion"/>
  </si>
  <si>
    <t>中学体育</t>
    <phoneticPr fontId="1" type="noConversion"/>
  </si>
  <si>
    <t>何娟丽</t>
    <phoneticPr fontId="1" type="noConversion"/>
  </si>
  <si>
    <t>女</t>
    <phoneticPr fontId="1" type="noConversion"/>
  </si>
  <si>
    <t>小学心理健康教育</t>
    <phoneticPr fontId="1" type="noConversion"/>
  </si>
  <si>
    <t>张婷芳</t>
    <phoneticPr fontId="1" type="noConversion"/>
  </si>
  <si>
    <t>小学科学</t>
    <phoneticPr fontId="1" type="noConversion"/>
  </si>
  <si>
    <t>郑雅萍</t>
    <phoneticPr fontId="1" type="noConversion"/>
  </si>
  <si>
    <t>小学音乐</t>
    <phoneticPr fontId="1" type="noConversion"/>
  </si>
  <si>
    <t>李小玲</t>
    <phoneticPr fontId="1" type="noConversion"/>
  </si>
  <si>
    <t>小学体育</t>
    <phoneticPr fontId="1" type="noConversion"/>
  </si>
  <si>
    <t>卢逸</t>
    <phoneticPr fontId="1" type="noConversion"/>
  </si>
  <si>
    <t>林春婷</t>
    <phoneticPr fontId="1" type="noConversion"/>
  </si>
  <si>
    <t>郑英英</t>
    <phoneticPr fontId="1" type="noConversion"/>
  </si>
  <si>
    <t>陈伯雄</t>
    <phoneticPr fontId="1" type="noConversion"/>
  </si>
  <si>
    <t>洪翠萍</t>
    <phoneticPr fontId="1" type="noConversion"/>
  </si>
  <si>
    <t>林枫尧</t>
    <phoneticPr fontId="1" type="noConversion"/>
  </si>
  <si>
    <t>林雪彤</t>
    <phoneticPr fontId="1" type="noConversion"/>
  </si>
  <si>
    <t>徐薇</t>
    <phoneticPr fontId="1" type="noConversion"/>
  </si>
  <si>
    <t>中学地理</t>
    <phoneticPr fontId="1" type="noConversion"/>
  </si>
  <si>
    <t>蔡佩芳</t>
    <phoneticPr fontId="1" type="noConversion"/>
  </si>
  <si>
    <t>中学生物</t>
    <phoneticPr fontId="1" type="noConversion"/>
  </si>
  <si>
    <t>林佳昕</t>
    <phoneticPr fontId="1" type="noConversion"/>
  </si>
  <si>
    <t>幼儿教育</t>
    <phoneticPr fontId="1" type="noConversion"/>
  </si>
  <si>
    <t>颜婉虹</t>
    <phoneticPr fontId="1" type="noConversion"/>
  </si>
  <si>
    <t>黄薇玲</t>
    <phoneticPr fontId="1" type="noConversion"/>
  </si>
  <si>
    <t>李丽锦</t>
    <phoneticPr fontId="1" type="noConversion"/>
  </si>
  <si>
    <t>阮燕容</t>
    <phoneticPr fontId="1" type="noConversion"/>
  </si>
  <si>
    <t>赖爱足</t>
    <phoneticPr fontId="1" type="noConversion"/>
  </si>
  <si>
    <t>罗巧鹰</t>
    <phoneticPr fontId="1" type="noConversion"/>
  </si>
  <si>
    <t>林秀芳</t>
    <phoneticPr fontId="1" type="noConversion"/>
  </si>
  <si>
    <t>林境文</t>
    <phoneticPr fontId="1" type="noConversion"/>
  </si>
  <si>
    <t>郑耀华</t>
    <phoneticPr fontId="1" type="noConversion"/>
  </si>
  <si>
    <t>陈清南</t>
    <phoneticPr fontId="1" type="noConversion"/>
  </si>
  <si>
    <t>洪晓婷</t>
    <phoneticPr fontId="1" type="noConversion"/>
  </si>
  <si>
    <t>叶凤婷</t>
    <phoneticPr fontId="1" type="noConversion"/>
  </si>
  <si>
    <t>尤银花</t>
    <phoneticPr fontId="1" type="noConversion"/>
  </si>
  <si>
    <t>薛灵</t>
    <phoneticPr fontId="1" type="noConversion"/>
  </si>
  <si>
    <t>小学品德</t>
    <phoneticPr fontId="1" type="noConversion"/>
  </si>
  <si>
    <t>陈玲玲</t>
    <phoneticPr fontId="1" type="noConversion"/>
  </si>
  <si>
    <t>周志坚</t>
    <phoneticPr fontId="1" type="noConversion"/>
  </si>
  <si>
    <t>中学信息技术</t>
    <phoneticPr fontId="1" type="noConversion"/>
  </si>
  <si>
    <t>黄宇君</t>
    <phoneticPr fontId="1" type="noConversion"/>
  </si>
  <si>
    <t>陈丽涓</t>
    <phoneticPr fontId="1" type="noConversion"/>
  </si>
  <si>
    <t>李育红</t>
    <phoneticPr fontId="1" type="noConversion"/>
  </si>
  <si>
    <t>曾小玲</t>
    <phoneticPr fontId="1" type="noConversion"/>
  </si>
  <si>
    <t>女</t>
    <phoneticPr fontId="1" type="noConversion"/>
  </si>
  <si>
    <t>中学地理</t>
    <phoneticPr fontId="1" type="noConversion"/>
  </si>
  <si>
    <t>戴水荣</t>
    <phoneticPr fontId="1" type="noConversion"/>
  </si>
  <si>
    <t>幼儿教育</t>
    <phoneticPr fontId="1" type="noConversion"/>
  </si>
  <si>
    <t>张小丽</t>
    <phoneticPr fontId="1" type="noConversion"/>
  </si>
  <si>
    <t>小学数学</t>
    <phoneticPr fontId="1" type="noConversion"/>
  </si>
  <si>
    <t>葛英杰</t>
    <phoneticPr fontId="1" type="noConversion"/>
  </si>
  <si>
    <t>男</t>
    <phoneticPr fontId="1" type="noConversion"/>
  </si>
  <si>
    <t>小学体育</t>
    <phoneticPr fontId="1" type="noConversion"/>
  </si>
  <si>
    <t>李馨</t>
    <phoneticPr fontId="1" type="noConversion"/>
  </si>
  <si>
    <t>小学音乐</t>
    <phoneticPr fontId="1" type="noConversion"/>
  </si>
  <si>
    <t>余俊红</t>
    <phoneticPr fontId="1" type="noConversion"/>
  </si>
  <si>
    <t>梁幼明</t>
    <phoneticPr fontId="1" type="noConversion"/>
  </si>
  <si>
    <t>颜娇凤</t>
    <phoneticPr fontId="1" type="noConversion"/>
  </si>
  <si>
    <t>夏凌宇</t>
    <phoneticPr fontId="1" type="noConversion"/>
  </si>
  <si>
    <t>何明燕</t>
    <phoneticPr fontId="1" type="noConversion"/>
  </si>
  <si>
    <t>中学历史</t>
    <phoneticPr fontId="1" type="noConversion"/>
  </si>
  <si>
    <t>陈月芬</t>
    <phoneticPr fontId="1" type="noConversion"/>
  </si>
  <si>
    <t>吴茜茜</t>
    <phoneticPr fontId="1" type="noConversion"/>
  </si>
  <si>
    <t>陈艺珍</t>
    <phoneticPr fontId="1" type="noConversion"/>
  </si>
  <si>
    <t>郭巧燕</t>
    <phoneticPr fontId="1" type="noConversion"/>
  </si>
  <si>
    <t>林彧</t>
    <phoneticPr fontId="1" type="noConversion"/>
  </si>
  <si>
    <t>陈燕如</t>
    <phoneticPr fontId="1" type="noConversion"/>
  </si>
  <si>
    <t>中学语文</t>
    <phoneticPr fontId="1" type="noConversion"/>
  </si>
  <si>
    <t>谢昱锋</t>
    <phoneticPr fontId="1" type="noConversion"/>
  </si>
  <si>
    <t>中学音乐</t>
    <phoneticPr fontId="1" type="noConversion"/>
  </si>
  <si>
    <t>王芬</t>
    <phoneticPr fontId="1" type="noConversion"/>
  </si>
  <si>
    <t>骆燏贞</t>
    <phoneticPr fontId="1" type="noConversion"/>
  </si>
  <si>
    <t>中学思想政治</t>
    <phoneticPr fontId="1" type="noConversion"/>
  </si>
  <si>
    <t>张惠婷</t>
    <phoneticPr fontId="1" type="noConversion"/>
  </si>
  <si>
    <t>许巧莹</t>
    <phoneticPr fontId="1" type="noConversion"/>
  </si>
  <si>
    <t>方楠</t>
    <phoneticPr fontId="1" type="noConversion"/>
  </si>
  <si>
    <t>林真瑜</t>
    <phoneticPr fontId="1" type="noConversion"/>
  </si>
  <si>
    <t>胡华芬</t>
    <phoneticPr fontId="1" type="noConversion"/>
  </si>
  <si>
    <t>叶常静</t>
    <phoneticPr fontId="1" type="noConversion"/>
  </si>
  <si>
    <t>中学体育</t>
    <phoneticPr fontId="1" type="noConversion"/>
  </si>
  <si>
    <t>童钰璐</t>
    <phoneticPr fontId="1" type="noConversion"/>
  </si>
  <si>
    <t>小学科学</t>
    <phoneticPr fontId="1" type="noConversion"/>
  </si>
  <si>
    <t>陈淑瑜</t>
    <phoneticPr fontId="1" type="noConversion"/>
  </si>
  <si>
    <t>柯珍玲</t>
    <phoneticPr fontId="1" type="noConversion"/>
  </si>
  <si>
    <t>罗祥展</t>
    <phoneticPr fontId="1" type="noConversion"/>
  </si>
  <si>
    <t>吴亮寰</t>
    <phoneticPr fontId="1" type="noConversion"/>
  </si>
  <si>
    <t>中学通用技术</t>
    <phoneticPr fontId="1" type="noConversion"/>
  </si>
  <si>
    <t>钟欣琼</t>
    <phoneticPr fontId="1" type="noConversion"/>
  </si>
  <si>
    <t>全国帆船锦标赛冠军</t>
    <phoneticPr fontId="1" type="noConversion"/>
  </si>
  <si>
    <t>2019年石狮市公开补充招聘编外合同教师入围体检名单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</si>
</sst>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topLeftCell="A25" workbookViewId="0">
      <selection activeCell="O5" sqref="O5"/>
    </sheetView>
  </sheetViews>
  <sheetFormatPr defaultRowHeight="24.95" customHeight="1"/>
  <cols>
    <col min="1" max="1" width="7.125" style="7" customWidth="1"/>
    <col min="2" max="2" width="11.125" style="7" customWidth="1"/>
    <col min="3" max="3" width="9.125" style="7" customWidth="1"/>
    <col min="4" max="4" width="19.5" style="7" customWidth="1"/>
    <col min="5" max="5" width="13.375" style="7" customWidth="1"/>
    <col min="6" max="6" width="14" style="13" customWidth="1"/>
    <col min="7" max="7" width="11.875" style="7" customWidth="1"/>
    <col min="8" max="8" width="13" style="7" customWidth="1"/>
    <col min="9" max="9" width="10.125" style="7" customWidth="1"/>
    <col min="10" max="10" width="11.625" style="18" customWidth="1"/>
    <col min="11" max="16384" width="9" style="7"/>
  </cols>
  <sheetData>
    <row r="1" spans="1:10" ht="24.95" customHeight="1">
      <c r="A1" s="22" t="s">
        <v>105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8" customFormat="1" ht="24.95" customHeight="1">
      <c r="A3" s="1" t="s">
        <v>1</v>
      </c>
      <c r="B3" s="1" t="s">
        <v>3</v>
      </c>
      <c r="C3" s="1" t="s">
        <v>4</v>
      </c>
      <c r="D3" s="1" t="s">
        <v>2</v>
      </c>
      <c r="E3" s="1" t="s">
        <v>5</v>
      </c>
      <c r="F3" s="4" t="s">
        <v>8</v>
      </c>
      <c r="G3" s="1" t="s">
        <v>7</v>
      </c>
      <c r="H3" s="1" t="s">
        <v>9</v>
      </c>
      <c r="I3" s="2" t="s">
        <v>0</v>
      </c>
      <c r="J3" s="14" t="s">
        <v>6</v>
      </c>
    </row>
    <row r="4" spans="1:10" s="9" customFormat="1" ht="24.95" customHeight="1">
      <c r="A4" s="3">
        <v>1</v>
      </c>
      <c r="B4" s="5" t="s">
        <v>53</v>
      </c>
      <c r="C4" s="5" t="s">
        <v>17</v>
      </c>
      <c r="D4" s="5" t="s">
        <v>20</v>
      </c>
      <c r="E4" s="5">
        <v>109.9</v>
      </c>
      <c r="F4" s="6">
        <f t="shared" ref="F4:F35" si="0">E4/1.5</f>
        <v>73.266666666666666</v>
      </c>
      <c r="G4" s="5"/>
      <c r="H4" s="6">
        <f t="shared" ref="H4:H35" si="1">F4+G4</f>
        <v>73.266666666666666</v>
      </c>
      <c r="I4" s="5">
        <v>1</v>
      </c>
      <c r="J4" s="15"/>
    </row>
    <row r="5" spans="1:10" s="9" customFormat="1" ht="24.95" customHeight="1">
      <c r="A5" s="3">
        <v>2</v>
      </c>
      <c r="B5" s="5" t="s">
        <v>99</v>
      </c>
      <c r="C5" s="5" t="s">
        <v>60</v>
      </c>
      <c r="D5" s="5" t="s">
        <v>97</v>
      </c>
      <c r="E5" s="5">
        <v>108.8</v>
      </c>
      <c r="F5" s="6">
        <f t="shared" si="0"/>
        <v>72.533333333333331</v>
      </c>
      <c r="G5" s="5"/>
      <c r="H5" s="6">
        <f t="shared" si="1"/>
        <v>72.533333333333331</v>
      </c>
      <c r="I5" s="5">
        <v>2</v>
      </c>
      <c r="J5" s="15"/>
    </row>
    <row r="6" spans="1:10" s="9" customFormat="1" ht="24.95" customHeight="1">
      <c r="A6" s="3">
        <v>3</v>
      </c>
      <c r="B6" s="3" t="s">
        <v>48</v>
      </c>
      <c r="C6" s="3" t="s">
        <v>17</v>
      </c>
      <c r="D6" s="3" t="s">
        <v>20</v>
      </c>
      <c r="E6" s="3">
        <v>108.5</v>
      </c>
      <c r="F6" s="6">
        <f t="shared" si="0"/>
        <v>72.333333333333329</v>
      </c>
      <c r="G6" s="3"/>
      <c r="H6" s="6">
        <f t="shared" si="1"/>
        <v>72.333333333333329</v>
      </c>
      <c r="I6" s="5">
        <v>3</v>
      </c>
      <c r="J6" s="17"/>
    </row>
    <row r="7" spans="1:10" s="9" customFormat="1" ht="24.95" customHeight="1">
      <c r="A7" s="3">
        <v>4</v>
      </c>
      <c r="B7" s="5" t="s">
        <v>19</v>
      </c>
      <c r="C7" s="5" t="s">
        <v>17</v>
      </c>
      <c r="D7" s="5" t="s">
        <v>20</v>
      </c>
      <c r="E7" s="5">
        <v>107.8</v>
      </c>
      <c r="F7" s="6">
        <f t="shared" si="0"/>
        <v>71.86666666666666</v>
      </c>
      <c r="G7" s="5"/>
      <c r="H7" s="6">
        <f t="shared" si="1"/>
        <v>71.86666666666666</v>
      </c>
      <c r="I7" s="5">
        <v>4</v>
      </c>
      <c r="J7" s="15"/>
    </row>
    <row r="8" spans="1:10" s="9" customFormat="1" ht="24.95" customHeight="1">
      <c r="A8" s="3">
        <v>5</v>
      </c>
      <c r="B8" s="5" t="s">
        <v>25</v>
      </c>
      <c r="C8" s="5" t="s">
        <v>14</v>
      </c>
      <c r="D8" s="5" t="s">
        <v>20</v>
      </c>
      <c r="E8" s="5">
        <v>106</v>
      </c>
      <c r="F8" s="6">
        <f t="shared" si="0"/>
        <v>70.666666666666671</v>
      </c>
      <c r="G8" s="5"/>
      <c r="H8" s="6">
        <f t="shared" si="1"/>
        <v>70.666666666666671</v>
      </c>
      <c r="I8" s="5">
        <v>5</v>
      </c>
      <c r="J8" s="15"/>
    </row>
    <row r="9" spans="1:10" s="9" customFormat="1" ht="24.95" customHeight="1">
      <c r="A9" s="3">
        <v>6</v>
      </c>
      <c r="B9" s="5" t="s">
        <v>96</v>
      </c>
      <c r="C9" s="5" t="s">
        <v>60</v>
      </c>
      <c r="D9" s="5" t="s">
        <v>97</v>
      </c>
      <c r="E9" s="5">
        <v>104.2</v>
      </c>
      <c r="F9" s="6">
        <f t="shared" si="0"/>
        <v>69.466666666666669</v>
      </c>
      <c r="G9" s="5"/>
      <c r="H9" s="6">
        <f t="shared" si="1"/>
        <v>69.466666666666669</v>
      </c>
      <c r="I9" s="5">
        <v>6</v>
      </c>
      <c r="J9" s="15"/>
    </row>
    <row r="10" spans="1:10" s="9" customFormat="1" ht="24.95" customHeight="1">
      <c r="A10" s="3">
        <v>7</v>
      </c>
      <c r="B10" s="5" t="s">
        <v>26</v>
      </c>
      <c r="C10" s="5" t="s">
        <v>17</v>
      </c>
      <c r="D10" s="5" t="s">
        <v>20</v>
      </c>
      <c r="E10" s="5">
        <v>102.1</v>
      </c>
      <c r="F10" s="6">
        <f t="shared" si="0"/>
        <v>68.066666666666663</v>
      </c>
      <c r="G10" s="5"/>
      <c r="H10" s="6">
        <f t="shared" si="1"/>
        <v>68.066666666666663</v>
      </c>
      <c r="I10" s="5">
        <v>7</v>
      </c>
      <c r="J10" s="15"/>
    </row>
    <row r="11" spans="1:10" s="9" customFormat="1" ht="24.95" customHeight="1">
      <c r="A11" s="3">
        <v>8</v>
      </c>
      <c r="B11" s="5" t="s">
        <v>30</v>
      </c>
      <c r="C11" s="5" t="s">
        <v>14</v>
      </c>
      <c r="D11" s="5" t="s">
        <v>20</v>
      </c>
      <c r="E11" s="5">
        <v>89.2</v>
      </c>
      <c r="F11" s="6">
        <f t="shared" si="0"/>
        <v>59.466666666666669</v>
      </c>
      <c r="G11" s="5"/>
      <c r="H11" s="6">
        <f t="shared" si="1"/>
        <v>59.466666666666669</v>
      </c>
      <c r="I11" s="5">
        <v>8</v>
      </c>
      <c r="J11" s="15"/>
    </row>
    <row r="12" spans="1:10" s="9" customFormat="1" ht="24.95" customHeight="1">
      <c r="A12" s="3">
        <v>9</v>
      </c>
      <c r="B12" s="5" t="s">
        <v>51</v>
      </c>
      <c r="C12" s="5" t="s">
        <v>17</v>
      </c>
      <c r="D12" s="5" t="s">
        <v>52</v>
      </c>
      <c r="E12" s="5">
        <v>111.4</v>
      </c>
      <c r="F12" s="6">
        <f t="shared" si="0"/>
        <v>74.266666666666666</v>
      </c>
      <c r="G12" s="5"/>
      <c r="H12" s="6">
        <f t="shared" si="1"/>
        <v>74.266666666666666</v>
      </c>
      <c r="I12" s="5">
        <v>1</v>
      </c>
      <c r="J12" s="15"/>
    </row>
    <row r="13" spans="1:10" s="9" customFormat="1" ht="24.95" customHeight="1">
      <c r="A13" s="3">
        <v>10</v>
      </c>
      <c r="B13" s="5" t="s">
        <v>41</v>
      </c>
      <c r="C13" s="5" t="s">
        <v>17</v>
      </c>
      <c r="D13" s="5" t="s">
        <v>12</v>
      </c>
      <c r="E13" s="5">
        <v>106.3</v>
      </c>
      <c r="F13" s="6">
        <f t="shared" si="0"/>
        <v>70.86666666666666</v>
      </c>
      <c r="G13" s="5"/>
      <c r="H13" s="6">
        <f t="shared" si="1"/>
        <v>70.86666666666666</v>
      </c>
      <c r="I13" s="5">
        <v>1</v>
      </c>
      <c r="J13" s="15"/>
    </row>
    <row r="14" spans="1:10" s="9" customFormat="1" ht="24.95" customHeight="1">
      <c r="A14" s="3">
        <v>11</v>
      </c>
      <c r="B14" s="5" t="s">
        <v>89</v>
      </c>
      <c r="C14" s="5" t="s">
        <v>60</v>
      </c>
      <c r="D14" s="5" t="s">
        <v>65</v>
      </c>
      <c r="E14" s="5">
        <v>105.1</v>
      </c>
      <c r="F14" s="6">
        <f t="shared" si="0"/>
        <v>70.066666666666663</v>
      </c>
      <c r="G14" s="5"/>
      <c r="H14" s="6">
        <f t="shared" si="1"/>
        <v>70.066666666666663</v>
      </c>
      <c r="I14" s="5">
        <v>2</v>
      </c>
      <c r="J14" s="15"/>
    </row>
    <row r="15" spans="1:10" s="9" customFormat="1" ht="24.95" customHeight="1">
      <c r="A15" s="3">
        <v>12</v>
      </c>
      <c r="B15" s="5" t="s">
        <v>47</v>
      </c>
      <c r="C15" s="5" t="s">
        <v>14</v>
      </c>
      <c r="D15" s="5" t="s">
        <v>12</v>
      </c>
      <c r="E15" s="5">
        <v>103.5</v>
      </c>
      <c r="F15" s="6">
        <f t="shared" si="0"/>
        <v>69</v>
      </c>
      <c r="G15" s="5"/>
      <c r="H15" s="6">
        <f t="shared" si="1"/>
        <v>69</v>
      </c>
      <c r="I15" s="5">
        <v>3</v>
      </c>
      <c r="J15" s="15"/>
    </row>
    <row r="16" spans="1:10" s="9" customFormat="1" ht="24.95" customHeight="1">
      <c r="A16" s="3">
        <v>13</v>
      </c>
      <c r="B16" s="5" t="s">
        <v>64</v>
      </c>
      <c r="C16" s="5" t="s">
        <v>60</v>
      </c>
      <c r="D16" s="5" t="s">
        <v>65</v>
      </c>
      <c r="E16" s="5">
        <v>95.7</v>
      </c>
      <c r="F16" s="6">
        <f t="shared" si="0"/>
        <v>63.800000000000004</v>
      </c>
      <c r="G16" s="5"/>
      <c r="H16" s="6">
        <f t="shared" si="1"/>
        <v>63.800000000000004</v>
      </c>
      <c r="I16" s="5">
        <v>4</v>
      </c>
      <c r="J16" s="15"/>
    </row>
    <row r="17" spans="1:10" s="9" customFormat="1" ht="24.95" customHeight="1">
      <c r="A17" s="3">
        <v>14</v>
      </c>
      <c r="B17" s="5" t="s">
        <v>93</v>
      </c>
      <c r="C17" s="5" t="s">
        <v>60</v>
      </c>
      <c r="D17" s="5" t="s">
        <v>65</v>
      </c>
      <c r="E17" s="5">
        <v>93.7</v>
      </c>
      <c r="F17" s="6">
        <f t="shared" si="0"/>
        <v>62.466666666666669</v>
      </c>
      <c r="G17" s="5"/>
      <c r="H17" s="6">
        <f t="shared" si="1"/>
        <v>62.466666666666669</v>
      </c>
      <c r="I17" s="5">
        <v>5</v>
      </c>
      <c r="J17" s="15"/>
    </row>
    <row r="18" spans="1:10" s="9" customFormat="1" ht="24.95" customHeight="1">
      <c r="A18" s="3">
        <v>15</v>
      </c>
      <c r="B18" s="5" t="s">
        <v>28</v>
      </c>
      <c r="C18" s="5" t="s">
        <v>14</v>
      </c>
      <c r="D18" s="5" t="s">
        <v>12</v>
      </c>
      <c r="E18" s="5">
        <v>89.4</v>
      </c>
      <c r="F18" s="6">
        <f t="shared" si="0"/>
        <v>59.6</v>
      </c>
      <c r="G18" s="5"/>
      <c r="H18" s="6">
        <f t="shared" si="1"/>
        <v>59.6</v>
      </c>
      <c r="I18" s="5">
        <v>6</v>
      </c>
      <c r="J18" s="15"/>
    </row>
    <row r="19" spans="1:10" s="9" customFormat="1" ht="24.95" customHeight="1">
      <c r="A19" s="3">
        <v>16</v>
      </c>
      <c r="B19" s="5" t="s">
        <v>58</v>
      </c>
      <c r="C19" s="5" t="s">
        <v>17</v>
      </c>
      <c r="D19" s="5" t="s">
        <v>12</v>
      </c>
      <c r="E19" s="5">
        <v>88.5</v>
      </c>
      <c r="F19" s="6">
        <f t="shared" si="0"/>
        <v>59</v>
      </c>
      <c r="G19" s="5"/>
      <c r="H19" s="6">
        <f t="shared" si="1"/>
        <v>59</v>
      </c>
      <c r="I19" s="5">
        <v>7</v>
      </c>
      <c r="J19" s="15"/>
    </row>
    <row r="20" spans="1:10" s="9" customFormat="1" ht="24.95" customHeight="1">
      <c r="A20" s="3">
        <v>17</v>
      </c>
      <c r="B20" s="3" t="s">
        <v>100</v>
      </c>
      <c r="C20" s="3" t="s">
        <v>67</v>
      </c>
      <c r="D20" s="3" t="s">
        <v>65</v>
      </c>
      <c r="E20" s="3">
        <v>86.5</v>
      </c>
      <c r="F20" s="6">
        <f t="shared" si="0"/>
        <v>57.666666666666664</v>
      </c>
      <c r="G20" s="3"/>
      <c r="H20" s="6">
        <f t="shared" si="1"/>
        <v>57.666666666666664</v>
      </c>
      <c r="I20" s="5">
        <v>8</v>
      </c>
      <c r="J20" s="17"/>
    </row>
    <row r="21" spans="1:10" s="9" customFormat="1" ht="24.95" customHeight="1">
      <c r="A21" s="3">
        <v>18</v>
      </c>
      <c r="B21" s="3" t="s">
        <v>98</v>
      </c>
      <c r="C21" s="3" t="s">
        <v>60</v>
      </c>
      <c r="D21" s="3" t="s">
        <v>65</v>
      </c>
      <c r="E21" s="3">
        <v>86.1</v>
      </c>
      <c r="F21" s="6">
        <f t="shared" si="0"/>
        <v>57.4</v>
      </c>
      <c r="G21" s="3"/>
      <c r="H21" s="6">
        <f t="shared" si="1"/>
        <v>57.4</v>
      </c>
      <c r="I21" s="5">
        <v>9</v>
      </c>
      <c r="J21" s="17"/>
    </row>
    <row r="22" spans="1:10" s="9" customFormat="1" ht="24.95" customHeight="1">
      <c r="A22" s="3">
        <v>19</v>
      </c>
      <c r="B22" s="5" t="s">
        <v>78</v>
      </c>
      <c r="C22" s="5" t="s">
        <v>60</v>
      </c>
      <c r="D22" s="5" t="s">
        <v>65</v>
      </c>
      <c r="E22" s="5">
        <v>86</v>
      </c>
      <c r="F22" s="6">
        <f t="shared" si="0"/>
        <v>57.333333333333336</v>
      </c>
      <c r="G22" s="5"/>
      <c r="H22" s="6">
        <f t="shared" si="1"/>
        <v>57.333333333333336</v>
      </c>
      <c r="I22" s="5">
        <v>10</v>
      </c>
      <c r="J22" s="15"/>
    </row>
    <row r="23" spans="1:10" s="9" customFormat="1" ht="24.95" customHeight="1">
      <c r="A23" s="3">
        <v>20</v>
      </c>
      <c r="B23" s="5" t="s">
        <v>50</v>
      </c>
      <c r="C23" s="5" t="s">
        <v>17</v>
      </c>
      <c r="D23" s="5" t="s">
        <v>12</v>
      </c>
      <c r="E23" s="5">
        <v>84.5</v>
      </c>
      <c r="F23" s="6">
        <f t="shared" si="0"/>
        <v>56.333333333333336</v>
      </c>
      <c r="G23" s="5"/>
      <c r="H23" s="6">
        <f t="shared" si="1"/>
        <v>56.333333333333336</v>
      </c>
      <c r="I23" s="5">
        <v>11</v>
      </c>
      <c r="J23" s="15"/>
    </row>
    <row r="24" spans="1:10" s="9" customFormat="1" ht="24.95" customHeight="1">
      <c r="A24" s="3">
        <v>21</v>
      </c>
      <c r="B24" s="3" t="s">
        <v>49</v>
      </c>
      <c r="C24" s="3" t="s">
        <v>17</v>
      </c>
      <c r="D24" s="3" t="s">
        <v>12</v>
      </c>
      <c r="E24" s="3">
        <v>83.8</v>
      </c>
      <c r="F24" s="6">
        <f t="shared" si="0"/>
        <v>55.866666666666667</v>
      </c>
      <c r="G24" s="3"/>
      <c r="H24" s="6">
        <f t="shared" si="1"/>
        <v>55.866666666666667</v>
      </c>
      <c r="I24" s="5">
        <v>12</v>
      </c>
      <c r="J24" s="17"/>
    </row>
    <row r="25" spans="1:10" s="9" customFormat="1" ht="24.95" customHeight="1">
      <c r="A25" s="3">
        <v>22</v>
      </c>
      <c r="B25" s="5" t="s">
        <v>46</v>
      </c>
      <c r="C25" s="5" t="s">
        <v>17</v>
      </c>
      <c r="D25" s="5" t="s">
        <v>12</v>
      </c>
      <c r="E25" s="5">
        <v>82.5</v>
      </c>
      <c r="F25" s="6">
        <f t="shared" si="0"/>
        <v>55</v>
      </c>
      <c r="G25" s="5"/>
      <c r="H25" s="6">
        <f t="shared" si="1"/>
        <v>55</v>
      </c>
      <c r="I25" s="5">
        <v>13</v>
      </c>
      <c r="J25" s="15"/>
    </row>
    <row r="26" spans="1:10" s="9" customFormat="1" ht="24.95" customHeight="1">
      <c r="A26" s="3">
        <v>23</v>
      </c>
      <c r="B26" s="5" t="s">
        <v>27</v>
      </c>
      <c r="C26" s="5" t="s">
        <v>17</v>
      </c>
      <c r="D26" s="5" t="s">
        <v>12</v>
      </c>
      <c r="E26" s="5">
        <v>80.8</v>
      </c>
      <c r="F26" s="6">
        <f t="shared" si="0"/>
        <v>53.866666666666667</v>
      </c>
      <c r="G26" s="5"/>
      <c r="H26" s="6">
        <f t="shared" si="1"/>
        <v>53.866666666666667</v>
      </c>
      <c r="I26" s="5">
        <v>14</v>
      </c>
      <c r="J26" s="15"/>
    </row>
    <row r="27" spans="1:10" s="9" customFormat="1" ht="24.95" customHeight="1">
      <c r="A27" s="3">
        <v>24</v>
      </c>
      <c r="B27" s="5" t="s">
        <v>29</v>
      </c>
      <c r="C27" s="5" t="s">
        <v>17</v>
      </c>
      <c r="D27" s="5" t="s">
        <v>12</v>
      </c>
      <c r="E27" s="5">
        <v>80.099999999999994</v>
      </c>
      <c r="F27" s="6">
        <f t="shared" si="0"/>
        <v>53.4</v>
      </c>
      <c r="G27" s="5"/>
      <c r="H27" s="6">
        <f t="shared" si="1"/>
        <v>53.4</v>
      </c>
      <c r="I27" s="5">
        <v>15</v>
      </c>
      <c r="J27" s="15"/>
    </row>
    <row r="28" spans="1:10" s="9" customFormat="1" ht="24.95" customHeight="1">
      <c r="A28" s="3">
        <v>25</v>
      </c>
      <c r="B28" s="5" t="s">
        <v>10</v>
      </c>
      <c r="C28" s="5" t="s">
        <v>11</v>
      </c>
      <c r="D28" s="5" t="s">
        <v>12</v>
      </c>
      <c r="E28" s="5">
        <v>76.599999999999994</v>
      </c>
      <c r="F28" s="6">
        <f t="shared" si="0"/>
        <v>51.066666666666663</v>
      </c>
      <c r="G28" s="5"/>
      <c r="H28" s="6">
        <f t="shared" si="1"/>
        <v>51.066666666666663</v>
      </c>
      <c r="I28" s="5">
        <v>16</v>
      </c>
      <c r="J28" s="15"/>
    </row>
    <row r="29" spans="1:10" s="9" customFormat="1" ht="24.95" customHeight="1">
      <c r="A29" s="3">
        <v>26</v>
      </c>
      <c r="B29" s="5" t="s">
        <v>72</v>
      </c>
      <c r="C29" s="5" t="s">
        <v>60</v>
      </c>
      <c r="D29" s="5" t="s">
        <v>65</v>
      </c>
      <c r="E29" s="5">
        <v>76.5</v>
      </c>
      <c r="F29" s="6">
        <f t="shared" si="0"/>
        <v>51</v>
      </c>
      <c r="G29" s="5"/>
      <c r="H29" s="6">
        <f t="shared" si="1"/>
        <v>51</v>
      </c>
      <c r="I29" s="5">
        <v>17</v>
      </c>
      <c r="J29" s="15"/>
    </row>
    <row r="30" spans="1:10" s="9" customFormat="1" ht="24.95" customHeight="1">
      <c r="A30" s="3">
        <v>27</v>
      </c>
      <c r="B30" s="5" t="s">
        <v>79</v>
      </c>
      <c r="C30" s="5" t="s">
        <v>60</v>
      </c>
      <c r="D30" s="5" t="s">
        <v>65</v>
      </c>
      <c r="E30" s="5">
        <v>76.2</v>
      </c>
      <c r="F30" s="6">
        <f t="shared" si="0"/>
        <v>50.800000000000004</v>
      </c>
      <c r="G30" s="5"/>
      <c r="H30" s="6">
        <f t="shared" si="1"/>
        <v>50.800000000000004</v>
      </c>
      <c r="I30" s="5">
        <v>18</v>
      </c>
      <c r="J30" s="15"/>
    </row>
    <row r="31" spans="1:10" s="9" customFormat="1" ht="24.95" customHeight="1">
      <c r="A31" s="3">
        <v>28</v>
      </c>
      <c r="B31" s="5" t="s">
        <v>23</v>
      </c>
      <c r="C31" s="5" t="s">
        <v>17</v>
      </c>
      <c r="D31" s="5" t="s">
        <v>24</v>
      </c>
      <c r="E31" s="5">
        <v>93.1</v>
      </c>
      <c r="F31" s="6">
        <f t="shared" si="0"/>
        <v>62.066666666666663</v>
      </c>
      <c r="G31" s="5"/>
      <c r="H31" s="6">
        <f t="shared" si="1"/>
        <v>62.066666666666663</v>
      </c>
      <c r="I31" s="5">
        <v>1</v>
      </c>
      <c r="J31" s="15"/>
    </row>
    <row r="32" spans="1:10" s="21" customFormat="1" ht="29.25" customHeight="1">
      <c r="A32" s="19">
        <v>29</v>
      </c>
      <c r="B32" s="10" t="s">
        <v>86</v>
      </c>
      <c r="C32" s="10" t="s">
        <v>60</v>
      </c>
      <c r="D32" s="10" t="s">
        <v>68</v>
      </c>
      <c r="E32" s="10">
        <v>70.900000000000006</v>
      </c>
      <c r="F32" s="20">
        <f t="shared" si="0"/>
        <v>47.266666666666673</v>
      </c>
      <c r="G32" s="10">
        <v>9</v>
      </c>
      <c r="H32" s="20">
        <f t="shared" si="1"/>
        <v>56.266666666666673</v>
      </c>
      <c r="I32" s="10">
        <v>2</v>
      </c>
      <c r="J32" s="16" t="s">
        <v>104</v>
      </c>
    </row>
    <row r="33" spans="1:10" s="11" customFormat="1" ht="24.95" customHeight="1">
      <c r="A33" s="3">
        <v>30</v>
      </c>
      <c r="B33" s="5" t="s">
        <v>74</v>
      </c>
      <c r="C33" s="5" t="s">
        <v>67</v>
      </c>
      <c r="D33" s="5" t="s">
        <v>68</v>
      </c>
      <c r="E33" s="5">
        <v>82.2</v>
      </c>
      <c r="F33" s="6">
        <f t="shared" si="0"/>
        <v>54.800000000000004</v>
      </c>
      <c r="G33" s="5"/>
      <c r="H33" s="6">
        <f t="shared" si="1"/>
        <v>54.800000000000004</v>
      </c>
      <c r="I33" s="5">
        <v>3</v>
      </c>
      <c r="J33" s="15"/>
    </row>
    <row r="34" spans="1:10" s="9" customFormat="1" ht="24.95" customHeight="1">
      <c r="A34" s="3">
        <v>31</v>
      </c>
      <c r="B34" s="5" t="s">
        <v>66</v>
      </c>
      <c r="C34" s="5" t="s">
        <v>67</v>
      </c>
      <c r="D34" s="5" t="s">
        <v>68</v>
      </c>
      <c r="E34" s="5">
        <v>76</v>
      </c>
      <c r="F34" s="6">
        <f t="shared" si="0"/>
        <v>50.666666666666664</v>
      </c>
      <c r="G34" s="5"/>
      <c r="H34" s="6">
        <f t="shared" si="1"/>
        <v>50.666666666666664</v>
      </c>
      <c r="I34" s="5">
        <v>4</v>
      </c>
      <c r="J34" s="15"/>
    </row>
    <row r="35" spans="1:10" s="9" customFormat="1" ht="24.95" customHeight="1">
      <c r="A35" s="3">
        <v>32</v>
      </c>
      <c r="B35" s="5" t="s">
        <v>45</v>
      </c>
      <c r="C35" s="5" t="s">
        <v>14</v>
      </c>
      <c r="D35" s="5" t="s">
        <v>24</v>
      </c>
      <c r="E35" s="5">
        <v>75.900000000000006</v>
      </c>
      <c r="F35" s="6">
        <f t="shared" si="0"/>
        <v>50.6</v>
      </c>
      <c r="G35" s="5"/>
      <c r="H35" s="6">
        <f t="shared" si="1"/>
        <v>50.6</v>
      </c>
      <c r="I35" s="5">
        <v>5</v>
      </c>
      <c r="J35" s="15"/>
    </row>
    <row r="36" spans="1:10" s="9" customFormat="1" ht="24.95" customHeight="1">
      <c r="A36" s="3">
        <v>33</v>
      </c>
      <c r="B36" s="5" t="s">
        <v>31</v>
      </c>
      <c r="C36" s="5" t="s">
        <v>17</v>
      </c>
      <c r="D36" s="5" t="s">
        <v>18</v>
      </c>
      <c r="E36" s="5">
        <v>99.4</v>
      </c>
      <c r="F36" s="6">
        <f t="shared" ref="F36:F67" si="2">E36/1.5</f>
        <v>66.266666666666666</v>
      </c>
      <c r="G36" s="5"/>
      <c r="H36" s="6">
        <f t="shared" ref="H36:H67" si="3">F36+G36</f>
        <v>66.266666666666666</v>
      </c>
      <c r="I36" s="5">
        <v>1</v>
      </c>
      <c r="J36" s="15"/>
    </row>
    <row r="37" spans="1:10" s="9" customFormat="1" ht="24.95" customHeight="1">
      <c r="A37" s="3">
        <v>34</v>
      </c>
      <c r="B37" s="5" t="s">
        <v>44</v>
      </c>
      <c r="C37" s="5" t="s">
        <v>17</v>
      </c>
      <c r="D37" s="5" t="s">
        <v>18</v>
      </c>
      <c r="E37" s="5">
        <v>92.4</v>
      </c>
      <c r="F37" s="6">
        <f t="shared" si="2"/>
        <v>61.6</v>
      </c>
      <c r="G37" s="5"/>
      <c r="H37" s="6">
        <f t="shared" si="3"/>
        <v>61.6</v>
      </c>
      <c r="I37" s="5">
        <v>2</v>
      </c>
      <c r="J37" s="15"/>
    </row>
    <row r="38" spans="1:10" s="9" customFormat="1" ht="24.95" customHeight="1">
      <c r="A38" s="3">
        <v>35</v>
      </c>
      <c r="B38" s="5" t="s">
        <v>16</v>
      </c>
      <c r="C38" s="5" t="s">
        <v>17</v>
      </c>
      <c r="D38" s="5" t="s">
        <v>18</v>
      </c>
      <c r="E38" s="5">
        <v>87.1</v>
      </c>
      <c r="F38" s="6">
        <f t="shared" si="2"/>
        <v>58.066666666666663</v>
      </c>
      <c r="G38" s="5"/>
      <c r="H38" s="6">
        <f t="shared" si="3"/>
        <v>58.066666666666663</v>
      </c>
      <c r="I38" s="5">
        <v>3</v>
      </c>
      <c r="J38" s="15"/>
    </row>
    <row r="39" spans="1:10" s="9" customFormat="1" ht="24.95" customHeight="1">
      <c r="A39" s="3">
        <v>36</v>
      </c>
      <c r="B39" s="5" t="s">
        <v>21</v>
      </c>
      <c r="C39" s="5" t="s">
        <v>17</v>
      </c>
      <c r="D39" s="5" t="s">
        <v>22</v>
      </c>
      <c r="E39" s="5">
        <v>83.8</v>
      </c>
      <c r="F39" s="6">
        <f t="shared" si="2"/>
        <v>55.866666666666667</v>
      </c>
      <c r="G39" s="5"/>
      <c r="H39" s="6">
        <f t="shared" si="3"/>
        <v>55.866666666666667</v>
      </c>
      <c r="I39" s="5">
        <v>1</v>
      </c>
      <c r="J39" s="15"/>
    </row>
    <row r="40" spans="1:10" s="9" customFormat="1" ht="24.95" customHeight="1">
      <c r="A40" s="3">
        <v>37</v>
      </c>
      <c r="B40" s="5" t="s">
        <v>69</v>
      </c>
      <c r="C40" s="5" t="s">
        <v>60</v>
      </c>
      <c r="D40" s="5" t="s">
        <v>70</v>
      </c>
      <c r="E40" s="5">
        <v>76.2</v>
      </c>
      <c r="F40" s="6">
        <f t="shared" si="2"/>
        <v>50.800000000000004</v>
      </c>
      <c r="G40" s="5"/>
      <c r="H40" s="6">
        <f t="shared" si="3"/>
        <v>50.800000000000004</v>
      </c>
      <c r="I40" s="5">
        <v>2</v>
      </c>
      <c r="J40" s="15"/>
    </row>
    <row r="41" spans="1:10" s="9" customFormat="1" ht="24.95" customHeight="1">
      <c r="A41" s="3">
        <v>38</v>
      </c>
      <c r="B41" s="5" t="s">
        <v>57</v>
      </c>
      <c r="C41" s="5" t="s">
        <v>17</v>
      </c>
      <c r="D41" s="5" t="s">
        <v>37</v>
      </c>
      <c r="E41" s="5">
        <v>107.5</v>
      </c>
      <c r="F41" s="6">
        <f t="shared" si="2"/>
        <v>71.666666666666671</v>
      </c>
      <c r="G41" s="5"/>
      <c r="H41" s="6">
        <f t="shared" si="3"/>
        <v>71.666666666666671</v>
      </c>
      <c r="I41" s="5">
        <v>1</v>
      </c>
      <c r="J41" s="15"/>
    </row>
    <row r="42" spans="1:10" s="9" customFormat="1" ht="24.95" customHeight="1">
      <c r="A42" s="3">
        <v>39</v>
      </c>
      <c r="B42" s="5" t="s">
        <v>38</v>
      </c>
      <c r="C42" s="5" t="s">
        <v>17</v>
      </c>
      <c r="D42" s="5" t="s">
        <v>37</v>
      </c>
      <c r="E42" s="5">
        <v>103.5</v>
      </c>
      <c r="F42" s="6">
        <f t="shared" si="2"/>
        <v>69</v>
      </c>
      <c r="G42" s="5"/>
      <c r="H42" s="6">
        <f t="shared" si="3"/>
        <v>69</v>
      </c>
      <c r="I42" s="5">
        <v>2</v>
      </c>
      <c r="J42" s="15"/>
    </row>
    <row r="43" spans="1:10" s="9" customFormat="1" ht="24.95" customHeight="1">
      <c r="A43" s="3">
        <v>40</v>
      </c>
      <c r="B43" s="5" t="s">
        <v>62</v>
      </c>
      <c r="C43" s="5" t="s">
        <v>60</v>
      </c>
      <c r="D43" s="5" t="s">
        <v>63</v>
      </c>
      <c r="E43" s="5">
        <v>101.3</v>
      </c>
      <c r="F43" s="6">
        <f t="shared" si="2"/>
        <v>67.533333333333331</v>
      </c>
      <c r="G43" s="5"/>
      <c r="H43" s="6">
        <f t="shared" si="3"/>
        <v>67.533333333333331</v>
      </c>
      <c r="I43" s="5">
        <v>3</v>
      </c>
      <c r="J43" s="15"/>
    </row>
    <row r="44" spans="1:10" s="9" customFormat="1" ht="24.95" customHeight="1">
      <c r="A44" s="3">
        <v>41</v>
      </c>
      <c r="B44" s="5" t="s">
        <v>92</v>
      </c>
      <c r="C44" s="5" t="s">
        <v>60</v>
      </c>
      <c r="D44" s="5" t="s">
        <v>63</v>
      </c>
      <c r="E44" s="5">
        <v>100.5</v>
      </c>
      <c r="F44" s="6">
        <f t="shared" si="2"/>
        <v>67</v>
      </c>
      <c r="G44" s="5"/>
      <c r="H44" s="6">
        <f t="shared" si="3"/>
        <v>67</v>
      </c>
      <c r="I44" s="5">
        <v>4</v>
      </c>
      <c r="J44" s="15"/>
    </row>
    <row r="45" spans="1:10" s="9" customFormat="1" ht="24.95" customHeight="1">
      <c r="A45" s="3">
        <v>42</v>
      </c>
      <c r="B45" s="5" t="s">
        <v>43</v>
      </c>
      <c r="C45" s="5" t="s">
        <v>17</v>
      </c>
      <c r="D45" s="5" t="s">
        <v>37</v>
      </c>
      <c r="E45" s="5">
        <v>99.8</v>
      </c>
      <c r="F45" s="6">
        <f t="shared" si="2"/>
        <v>66.533333333333331</v>
      </c>
      <c r="G45" s="5"/>
      <c r="H45" s="6">
        <f t="shared" si="3"/>
        <v>66.533333333333331</v>
      </c>
      <c r="I45" s="5">
        <v>5</v>
      </c>
      <c r="J45" s="15"/>
    </row>
    <row r="46" spans="1:10" s="9" customFormat="1" ht="24.95" customHeight="1">
      <c r="A46" s="3">
        <v>43</v>
      </c>
      <c r="B46" s="5" t="s">
        <v>77</v>
      </c>
      <c r="C46" s="5" t="s">
        <v>60</v>
      </c>
      <c r="D46" s="5" t="s">
        <v>63</v>
      </c>
      <c r="E46" s="5">
        <v>97.3</v>
      </c>
      <c r="F46" s="6">
        <f t="shared" si="2"/>
        <v>64.86666666666666</v>
      </c>
      <c r="G46" s="5"/>
      <c r="H46" s="6">
        <f t="shared" si="3"/>
        <v>64.86666666666666</v>
      </c>
      <c r="I46" s="5">
        <v>6</v>
      </c>
      <c r="J46" s="15"/>
    </row>
    <row r="47" spans="1:10" s="9" customFormat="1" ht="24.95" customHeight="1">
      <c r="A47" s="3">
        <v>44</v>
      </c>
      <c r="B47" s="3" t="s">
        <v>42</v>
      </c>
      <c r="C47" s="3" t="s">
        <v>17</v>
      </c>
      <c r="D47" s="3" t="s">
        <v>37</v>
      </c>
      <c r="E47" s="3">
        <v>95.1</v>
      </c>
      <c r="F47" s="6">
        <f t="shared" si="2"/>
        <v>63.4</v>
      </c>
      <c r="G47" s="3"/>
      <c r="H47" s="6">
        <f t="shared" si="3"/>
        <v>63.4</v>
      </c>
      <c r="I47" s="5">
        <v>7</v>
      </c>
      <c r="J47" s="17"/>
    </row>
    <row r="48" spans="1:10" s="9" customFormat="1" ht="24.95" customHeight="1">
      <c r="A48" s="3">
        <v>45</v>
      </c>
      <c r="B48" s="5" t="s">
        <v>71</v>
      </c>
      <c r="C48" s="5" t="s">
        <v>60</v>
      </c>
      <c r="D48" s="5" t="s">
        <v>63</v>
      </c>
      <c r="E48" s="5">
        <v>94.8</v>
      </c>
      <c r="F48" s="6">
        <f t="shared" si="2"/>
        <v>63.199999999999996</v>
      </c>
      <c r="G48" s="5"/>
      <c r="H48" s="6">
        <f t="shared" si="3"/>
        <v>63.199999999999996</v>
      </c>
      <c r="I48" s="5">
        <v>8</v>
      </c>
      <c r="J48" s="15"/>
    </row>
    <row r="49" spans="1:10" s="9" customFormat="1" ht="24.95" customHeight="1">
      <c r="A49" s="3">
        <v>46</v>
      </c>
      <c r="B49" s="5" t="s">
        <v>80</v>
      </c>
      <c r="C49" s="5" t="s">
        <v>60</v>
      </c>
      <c r="D49" s="5" t="s">
        <v>63</v>
      </c>
      <c r="E49" s="5">
        <v>94.7</v>
      </c>
      <c r="F49" s="6">
        <f t="shared" si="2"/>
        <v>63.133333333333333</v>
      </c>
      <c r="G49" s="5"/>
      <c r="H49" s="6">
        <f t="shared" si="3"/>
        <v>63.133333333333333</v>
      </c>
      <c r="I49" s="5">
        <v>9</v>
      </c>
      <c r="J49" s="15"/>
    </row>
    <row r="50" spans="1:10" s="9" customFormat="1" ht="24.95" customHeight="1">
      <c r="A50" s="3">
        <v>47</v>
      </c>
      <c r="B50" s="5" t="s">
        <v>73</v>
      </c>
      <c r="C50" s="5" t="s">
        <v>60</v>
      </c>
      <c r="D50" s="5" t="s">
        <v>63</v>
      </c>
      <c r="E50" s="5">
        <v>89.9</v>
      </c>
      <c r="F50" s="6">
        <f t="shared" si="2"/>
        <v>59.933333333333337</v>
      </c>
      <c r="G50" s="5"/>
      <c r="H50" s="6">
        <f t="shared" si="3"/>
        <v>59.933333333333337</v>
      </c>
      <c r="I50" s="5">
        <v>10</v>
      </c>
      <c r="J50" s="15"/>
    </row>
    <row r="51" spans="1:10" ht="24.95" customHeight="1">
      <c r="A51" s="3">
        <v>48</v>
      </c>
      <c r="B51" s="5" t="s">
        <v>36</v>
      </c>
      <c r="C51" s="5" t="s">
        <v>17</v>
      </c>
      <c r="D51" s="5" t="s">
        <v>37</v>
      </c>
      <c r="E51" s="5">
        <v>87.8</v>
      </c>
      <c r="F51" s="6">
        <f t="shared" si="2"/>
        <v>58.533333333333331</v>
      </c>
      <c r="G51" s="5"/>
      <c r="H51" s="6">
        <f t="shared" si="3"/>
        <v>58.533333333333331</v>
      </c>
      <c r="I51" s="5">
        <v>11</v>
      </c>
      <c r="J51" s="15"/>
    </row>
    <row r="52" spans="1:10" ht="24.95" customHeight="1">
      <c r="A52" s="3">
        <v>49</v>
      </c>
      <c r="B52" s="3" t="s">
        <v>56</v>
      </c>
      <c r="C52" s="3" t="s">
        <v>17</v>
      </c>
      <c r="D52" s="3" t="s">
        <v>37</v>
      </c>
      <c r="E52" s="3">
        <v>85.2</v>
      </c>
      <c r="F52" s="6">
        <f t="shared" si="2"/>
        <v>56.800000000000004</v>
      </c>
      <c r="G52" s="3"/>
      <c r="H52" s="6">
        <f t="shared" si="3"/>
        <v>56.800000000000004</v>
      </c>
      <c r="I52" s="5">
        <v>12</v>
      </c>
      <c r="J52" s="17"/>
    </row>
    <row r="53" spans="1:10" ht="24.95" customHeight="1">
      <c r="A53" s="3">
        <v>50</v>
      </c>
      <c r="B53" s="5" t="s">
        <v>90</v>
      </c>
      <c r="C53" s="5" t="s">
        <v>60</v>
      </c>
      <c r="D53" s="5" t="s">
        <v>63</v>
      </c>
      <c r="E53" s="5">
        <v>81.3</v>
      </c>
      <c r="F53" s="6">
        <f t="shared" si="2"/>
        <v>54.199999999999996</v>
      </c>
      <c r="G53" s="5"/>
      <c r="H53" s="6">
        <f t="shared" si="3"/>
        <v>54.199999999999996</v>
      </c>
      <c r="I53" s="5">
        <v>13</v>
      </c>
      <c r="J53" s="15"/>
    </row>
    <row r="54" spans="1:10" ht="24.95" customHeight="1">
      <c r="A54" s="3">
        <v>51</v>
      </c>
      <c r="B54" s="5" t="s">
        <v>40</v>
      </c>
      <c r="C54" s="5" t="s">
        <v>17</v>
      </c>
      <c r="D54" s="5" t="s">
        <v>37</v>
      </c>
      <c r="E54" s="5">
        <v>78.599999999999994</v>
      </c>
      <c r="F54" s="6">
        <f t="shared" si="2"/>
        <v>52.4</v>
      </c>
      <c r="G54" s="5"/>
      <c r="H54" s="6">
        <f t="shared" si="3"/>
        <v>52.4</v>
      </c>
      <c r="I54" s="5">
        <v>14</v>
      </c>
      <c r="J54" s="15"/>
    </row>
    <row r="55" spans="1:10" ht="24.95" customHeight="1">
      <c r="A55" s="3">
        <v>52</v>
      </c>
      <c r="B55" s="10" t="s">
        <v>32</v>
      </c>
      <c r="C55" s="10" t="s">
        <v>17</v>
      </c>
      <c r="D55" s="10" t="s">
        <v>33</v>
      </c>
      <c r="E55" s="10">
        <v>105.5</v>
      </c>
      <c r="F55" s="6">
        <f t="shared" si="2"/>
        <v>70.333333333333329</v>
      </c>
      <c r="G55" s="10"/>
      <c r="H55" s="6">
        <f t="shared" si="3"/>
        <v>70.333333333333329</v>
      </c>
      <c r="I55" s="5">
        <v>1</v>
      </c>
      <c r="J55" s="16"/>
    </row>
    <row r="56" spans="1:10" s="12" customFormat="1" ht="24.95" customHeight="1">
      <c r="A56" s="3">
        <v>53</v>
      </c>
      <c r="B56" s="5" t="s">
        <v>59</v>
      </c>
      <c r="C56" s="5" t="s">
        <v>60</v>
      </c>
      <c r="D56" s="5" t="s">
        <v>61</v>
      </c>
      <c r="E56" s="5">
        <v>104.4</v>
      </c>
      <c r="F56" s="6">
        <f t="shared" si="2"/>
        <v>69.600000000000009</v>
      </c>
      <c r="G56" s="5"/>
      <c r="H56" s="6">
        <f t="shared" si="3"/>
        <v>69.600000000000009</v>
      </c>
      <c r="I56" s="5">
        <v>2</v>
      </c>
      <c r="J56" s="15"/>
    </row>
    <row r="57" spans="1:10" ht="24.95" customHeight="1">
      <c r="A57" s="3">
        <v>54</v>
      </c>
      <c r="B57" s="5" t="s">
        <v>75</v>
      </c>
      <c r="C57" s="5" t="s">
        <v>60</v>
      </c>
      <c r="D57" s="5" t="s">
        <v>76</v>
      </c>
      <c r="E57" s="5">
        <v>112.5</v>
      </c>
      <c r="F57" s="6">
        <f t="shared" si="2"/>
        <v>75</v>
      </c>
      <c r="G57" s="5"/>
      <c r="H57" s="6">
        <f t="shared" si="3"/>
        <v>75</v>
      </c>
      <c r="I57" s="5">
        <v>1</v>
      </c>
      <c r="J57" s="15"/>
    </row>
    <row r="58" spans="1:10" ht="24.95" customHeight="1">
      <c r="A58" s="3">
        <v>55</v>
      </c>
      <c r="B58" s="3" t="s">
        <v>81</v>
      </c>
      <c r="C58" s="3" t="s">
        <v>60</v>
      </c>
      <c r="D58" s="3" t="s">
        <v>76</v>
      </c>
      <c r="E58" s="3">
        <v>111.4</v>
      </c>
      <c r="F58" s="6">
        <f t="shared" si="2"/>
        <v>74.266666666666666</v>
      </c>
      <c r="G58" s="3"/>
      <c r="H58" s="6">
        <f t="shared" si="3"/>
        <v>74.266666666666666</v>
      </c>
      <c r="I58" s="5">
        <v>2</v>
      </c>
      <c r="J58" s="17"/>
    </row>
    <row r="59" spans="1:10" ht="24.95" customHeight="1">
      <c r="A59" s="3">
        <v>56</v>
      </c>
      <c r="B59" s="5" t="s">
        <v>34</v>
      </c>
      <c r="C59" s="5" t="s">
        <v>17</v>
      </c>
      <c r="D59" s="5" t="s">
        <v>35</v>
      </c>
      <c r="E59" s="5">
        <v>87.9</v>
      </c>
      <c r="F59" s="6">
        <f t="shared" si="2"/>
        <v>58.6</v>
      </c>
      <c r="G59" s="5"/>
      <c r="H59" s="6">
        <f t="shared" si="3"/>
        <v>58.6</v>
      </c>
      <c r="I59" s="5">
        <v>1</v>
      </c>
      <c r="J59" s="15"/>
    </row>
    <row r="60" spans="1:10" ht="24.95" customHeight="1">
      <c r="A60" s="3">
        <v>57</v>
      </c>
      <c r="B60" s="5" t="s">
        <v>39</v>
      </c>
      <c r="C60" s="5" t="s">
        <v>17</v>
      </c>
      <c r="D60" s="5" t="s">
        <v>88</v>
      </c>
      <c r="E60" s="5">
        <v>106.5</v>
      </c>
      <c r="F60" s="6">
        <f t="shared" si="2"/>
        <v>71</v>
      </c>
      <c r="G60" s="5"/>
      <c r="H60" s="6">
        <f t="shared" si="3"/>
        <v>71</v>
      </c>
      <c r="I60" s="5">
        <v>1</v>
      </c>
      <c r="J60" s="15"/>
    </row>
    <row r="61" spans="1:10" ht="24.95" customHeight="1">
      <c r="A61" s="3">
        <v>58</v>
      </c>
      <c r="B61" s="5" t="s">
        <v>103</v>
      </c>
      <c r="C61" s="5" t="s">
        <v>60</v>
      </c>
      <c r="D61" s="5" t="s">
        <v>88</v>
      </c>
      <c r="E61" s="5">
        <v>102.5</v>
      </c>
      <c r="F61" s="6">
        <f t="shared" si="2"/>
        <v>68.333333333333329</v>
      </c>
      <c r="G61" s="5"/>
      <c r="H61" s="6">
        <f t="shared" si="3"/>
        <v>68.333333333333329</v>
      </c>
      <c r="I61" s="5">
        <v>2</v>
      </c>
      <c r="J61" s="15"/>
    </row>
    <row r="62" spans="1:10" ht="24.95" customHeight="1">
      <c r="A62" s="3">
        <v>59</v>
      </c>
      <c r="B62" s="5" t="s">
        <v>87</v>
      </c>
      <c r="C62" s="5" t="s">
        <v>60</v>
      </c>
      <c r="D62" s="5" t="s">
        <v>88</v>
      </c>
      <c r="E62" s="5">
        <v>87.1</v>
      </c>
      <c r="F62" s="6">
        <f t="shared" si="2"/>
        <v>58.066666666666663</v>
      </c>
      <c r="G62" s="5"/>
      <c r="H62" s="6">
        <f t="shared" si="3"/>
        <v>58.066666666666663</v>
      </c>
      <c r="I62" s="5">
        <v>3</v>
      </c>
      <c r="J62" s="15"/>
    </row>
    <row r="63" spans="1:10" ht="24.95" customHeight="1">
      <c r="A63" s="3">
        <v>60</v>
      </c>
      <c r="B63" s="5" t="s">
        <v>13</v>
      </c>
      <c r="C63" s="5" t="s">
        <v>14</v>
      </c>
      <c r="D63" s="5" t="s">
        <v>15</v>
      </c>
      <c r="E63" s="5">
        <v>93.6</v>
      </c>
      <c r="F63" s="6">
        <f t="shared" si="2"/>
        <v>62.4</v>
      </c>
      <c r="G63" s="5"/>
      <c r="H63" s="6">
        <f t="shared" si="3"/>
        <v>62.4</v>
      </c>
      <c r="I63" s="5">
        <v>1</v>
      </c>
      <c r="J63" s="15"/>
    </row>
    <row r="64" spans="1:10" ht="24.95" customHeight="1">
      <c r="A64" s="3">
        <v>61</v>
      </c>
      <c r="B64" s="5" t="s">
        <v>94</v>
      </c>
      <c r="C64" s="5" t="s">
        <v>67</v>
      </c>
      <c r="D64" s="5" t="s">
        <v>95</v>
      </c>
      <c r="E64" s="5">
        <v>92</v>
      </c>
      <c r="F64" s="6">
        <f t="shared" si="2"/>
        <v>61.333333333333336</v>
      </c>
      <c r="G64" s="5"/>
      <c r="H64" s="6">
        <f t="shared" si="3"/>
        <v>61.333333333333336</v>
      </c>
      <c r="I64" s="5">
        <v>2</v>
      </c>
      <c r="J64" s="15"/>
    </row>
    <row r="65" spans="1:10" ht="24.95" customHeight="1">
      <c r="A65" s="3">
        <v>62</v>
      </c>
      <c r="B65" s="5" t="s">
        <v>101</v>
      </c>
      <c r="C65" s="5" t="s">
        <v>67</v>
      </c>
      <c r="D65" s="5" t="s">
        <v>102</v>
      </c>
      <c r="E65" s="5">
        <v>81.400000000000006</v>
      </c>
      <c r="F65" s="6">
        <f t="shared" si="2"/>
        <v>54.266666666666673</v>
      </c>
      <c r="G65" s="5"/>
      <c r="H65" s="6">
        <f t="shared" si="3"/>
        <v>54.266666666666673</v>
      </c>
      <c r="I65" s="5">
        <v>1</v>
      </c>
      <c r="J65" s="15"/>
    </row>
    <row r="66" spans="1:10" ht="24.95" customHeight="1">
      <c r="A66" s="3">
        <v>63</v>
      </c>
      <c r="B66" s="3" t="s">
        <v>54</v>
      </c>
      <c r="C66" s="3" t="s">
        <v>14</v>
      </c>
      <c r="D66" s="3" t="s">
        <v>55</v>
      </c>
      <c r="E66" s="3">
        <v>80.8</v>
      </c>
      <c r="F66" s="6">
        <f t="shared" si="2"/>
        <v>53.866666666666667</v>
      </c>
      <c r="G66" s="3"/>
      <c r="H66" s="6">
        <f t="shared" si="3"/>
        <v>53.866666666666667</v>
      </c>
      <c r="I66" s="5">
        <v>1</v>
      </c>
      <c r="J66" s="17"/>
    </row>
    <row r="67" spans="1:10" ht="24.95" customHeight="1">
      <c r="A67" s="3">
        <v>64</v>
      </c>
      <c r="B67" s="5" t="s">
        <v>84</v>
      </c>
      <c r="C67" s="5" t="s">
        <v>67</v>
      </c>
      <c r="D67" s="5" t="s">
        <v>85</v>
      </c>
      <c r="E67" s="5">
        <v>77.599999999999994</v>
      </c>
      <c r="F67" s="6">
        <f t="shared" si="2"/>
        <v>51.733333333333327</v>
      </c>
      <c r="G67" s="5"/>
      <c r="H67" s="6">
        <f t="shared" si="3"/>
        <v>51.733333333333327</v>
      </c>
      <c r="I67" s="5">
        <v>1</v>
      </c>
      <c r="J67" s="15"/>
    </row>
    <row r="68" spans="1:10" ht="24.95" customHeight="1">
      <c r="A68" s="3">
        <v>65</v>
      </c>
      <c r="B68" s="3" t="s">
        <v>82</v>
      </c>
      <c r="C68" s="3" t="s">
        <v>60</v>
      </c>
      <c r="D68" s="3" t="s">
        <v>83</v>
      </c>
      <c r="E68" s="3">
        <v>106.6</v>
      </c>
      <c r="F68" s="6">
        <f t="shared" ref="F68:F69" si="4">E68/1.5</f>
        <v>71.066666666666663</v>
      </c>
      <c r="G68" s="3"/>
      <c r="H68" s="6">
        <f t="shared" ref="H68:H69" si="5">F68+G68</f>
        <v>71.066666666666663</v>
      </c>
      <c r="I68" s="5">
        <v>1</v>
      </c>
      <c r="J68" s="17"/>
    </row>
    <row r="69" spans="1:10" ht="24.95" customHeight="1">
      <c r="A69" s="3">
        <v>66</v>
      </c>
      <c r="B69" s="5" t="s">
        <v>91</v>
      </c>
      <c r="C69" s="5" t="s">
        <v>60</v>
      </c>
      <c r="D69" s="5" t="s">
        <v>83</v>
      </c>
      <c r="E69" s="5">
        <v>104.4</v>
      </c>
      <c r="F69" s="6">
        <f t="shared" si="4"/>
        <v>69.600000000000009</v>
      </c>
      <c r="G69" s="5"/>
      <c r="H69" s="6">
        <f t="shared" si="5"/>
        <v>69.600000000000009</v>
      </c>
      <c r="I69" s="5">
        <v>2</v>
      </c>
      <c r="J69" s="15"/>
    </row>
  </sheetData>
  <sortState ref="A4:K69">
    <sortCondition ref="D4:D69"/>
    <sortCondition descending="1" ref="H4:H69"/>
  </sortState>
  <mergeCells count="1">
    <mergeCell ref="A1:J2"/>
  </mergeCells>
  <phoneticPr fontId="1" type="noConversion"/>
  <pageMargins left="0.82677165354330717" right="0.82677165354330717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2019-07-03T08:14:32Z</dcterms:modified>
</cp:coreProperties>
</file>