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240" windowHeight="13740" activeTab="0"/>
  </bookViews>
  <sheets>
    <sheet name="入围人员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<sst xmlns="http://schemas.openxmlformats.org/spreadsheetml/2006/main" count="95" uniqueCount="62">
  <si>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招聘岗位</t>
  </si>
  <si>
    <t>姓名</t>
  </si>
  <si>
    <t>性别</t>
  </si>
  <si>
    <t>教育综合</t>
  </si>
  <si>
    <t>专业知识</t>
  </si>
  <si>
    <t>笔试成绩</t>
  </si>
  <si>
    <t>位次</t>
  </si>
  <si>
    <t>岗位备注</t>
  </si>
  <si>
    <t>幼儿教育教师</t>
  </si>
  <si>
    <t>陈慧</t>
  </si>
  <si>
    <t>女</t>
  </si>
  <si>
    <t>113.0</t>
  </si>
  <si>
    <t>110.0</t>
  </si>
  <si>
    <t>徐秀丽</t>
  </si>
  <si>
    <t>116.5</t>
  </si>
  <si>
    <t>100.5</t>
  </si>
  <si>
    <t>王爱花</t>
  </si>
  <si>
    <t>106.0</t>
  </si>
  <si>
    <t>106.5</t>
  </si>
  <si>
    <t>小学语文教师</t>
  </si>
  <si>
    <t>潘虹</t>
  </si>
  <si>
    <t>123.5</t>
  </si>
  <si>
    <t>105.0</t>
  </si>
  <si>
    <t>杨福凤</t>
  </si>
  <si>
    <t>117.0</t>
  </si>
  <si>
    <t>林秀萍</t>
  </si>
  <si>
    <t>118.0</t>
  </si>
  <si>
    <t>102.5</t>
  </si>
  <si>
    <t>吕美珍</t>
  </si>
  <si>
    <t>115.0</t>
  </si>
  <si>
    <t>102.0</t>
  </si>
  <si>
    <t>刘晓娟</t>
  </si>
  <si>
    <t>小学数学教师</t>
  </si>
  <si>
    <t>林悠</t>
  </si>
  <si>
    <t>116.0</t>
  </si>
  <si>
    <t>许历英</t>
  </si>
  <si>
    <t>112.5</t>
  </si>
  <si>
    <t>许良玉</t>
  </si>
  <si>
    <t>114.5</t>
  </si>
  <si>
    <t>陈迅玉</t>
  </si>
  <si>
    <t>118.5</t>
  </si>
  <si>
    <t>97.5</t>
  </si>
  <si>
    <t>徐曼丽</t>
  </si>
  <si>
    <t>107.0</t>
  </si>
  <si>
    <t>小学英语教师</t>
  </si>
  <si>
    <t>许婷</t>
  </si>
  <si>
    <t>130.5</t>
  </si>
  <si>
    <t>89.5</t>
  </si>
  <si>
    <t>小学音乐教师</t>
  </si>
  <si>
    <t>石媛</t>
  </si>
  <si>
    <t>99.5</t>
  </si>
  <si>
    <t>88.0</t>
  </si>
  <si>
    <t>小学体育教师</t>
  </si>
  <si>
    <t>刘津维</t>
  </si>
  <si>
    <t>男</t>
  </si>
  <si>
    <t>92.0</t>
  </si>
  <si>
    <t>中学英语教师</t>
  </si>
  <si>
    <t>熊芳</t>
  </si>
  <si>
    <t>125.0</t>
  </si>
  <si>
    <t>94.5</t>
  </si>
  <si>
    <t>折百分制</t>
  </si>
  <si>
    <r>
      <t>2019</t>
    </r>
    <r>
      <rPr>
        <b/>
        <sz val="16"/>
        <rFont val="宋体"/>
        <family val="0"/>
      </rPr>
      <t>年建阳区公开选调农村中小学幼儿园教师到城区学校任教
入围人员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</si>
</sst>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0">
      <selection activeCell="L8" sqref="L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7" width="9.7109375" style="0" customWidth="1"/>
    <col min="8" max="8" width="7.140625" style="0" customWidth="1"/>
    <col min="9" max="9" width="12.421875" style="0" customWidth="1"/>
    <col min="10" max="10" width="16.57421875" style="0" customWidth="1"/>
  </cols>
  <sheetData>
    <row r="1" spans="1:9" ht="69.75" customHeight="1">
      <c r="A1" s="13" t="s">
        <v>61</v>
      </c>
      <c r="B1" s="13"/>
      <c r="C1" s="13"/>
      <c r="D1" s="13"/>
      <c r="E1" s="13"/>
      <c r="F1" s="13"/>
      <c r="G1" s="13"/>
      <c r="H1" s="13"/>
      <c r="I1" s="13"/>
    </row>
    <row r="2" spans="1:9" ht="22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60</v>
      </c>
      <c r="H2" s="11" t="s">
        <v>6</v>
      </c>
      <c r="I2" s="11" t="s">
        <v>7</v>
      </c>
    </row>
    <row r="3" spans="1:9" ht="22.5" customHeight="1">
      <c r="A3" s="3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>
        <f aca="true" t="shared" si="0" ref="F3:F19">D3*40%+E3*60%</f>
        <v>111.2</v>
      </c>
      <c r="G3" s="2">
        <f aca="true" t="shared" si="1" ref="G3:G19">F3/1.5</f>
        <v>74.13333333333334</v>
      </c>
      <c r="H3" s="1">
        <v>1</v>
      </c>
      <c r="I3" s="4"/>
    </row>
    <row r="4" spans="1:9" ht="22.5" customHeight="1">
      <c r="A4" s="3" t="s">
        <v>8</v>
      </c>
      <c r="B4" s="1" t="s">
        <v>13</v>
      </c>
      <c r="C4" s="1" t="s">
        <v>10</v>
      </c>
      <c r="D4" s="1" t="s">
        <v>14</v>
      </c>
      <c r="E4" s="1" t="s">
        <v>15</v>
      </c>
      <c r="F4" s="1">
        <f t="shared" si="0"/>
        <v>106.9</v>
      </c>
      <c r="G4" s="2">
        <f t="shared" si="1"/>
        <v>71.26666666666667</v>
      </c>
      <c r="H4" s="1">
        <v>2</v>
      </c>
      <c r="I4" s="4"/>
    </row>
    <row r="5" spans="1:9" ht="22.5" customHeight="1">
      <c r="A5" s="3" t="s">
        <v>8</v>
      </c>
      <c r="B5" s="1" t="s">
        <v>16</v>
      </c>
      <c r="C5" s="1" t="s">
        <v>10</v>
      </c>
      <c r="D5" s="1" t="s">
        <v>17</v>
      </c>
      <c r="E5" s="1" t="s">
        <v>18</v>
      </c>
      <c r="F5" s="1">
        <f t="shared" si="0"/>
        <v>106.30000000000001</v>
      </c>
      <c r="G5" s="2">
        <f t="shared" si="1"/>
        <v>70.86666666666667</v>
      </c>
      <c r="H5" s="1">
        <v>3</v>
      </c>
      <c r="I5" s="4"/>
    </row>
    <row r="6" spans="1:9" ht="22.5" customHeight="1">
      <c r="A6" s="3" t="s">
        <v>19</v>
      </c>
      <c r="B6" s="1" t="s">
        <v>20</v>
      </c>
      <c r="C6" s="1" t="s">
        <v>10</v>
      </c>
      <c r="D6" s="1" t="s">
        <v>21</v>
      </c>
      <c r="E6" s="1" t="s">
        <v>22</v>
      </c>
      <c r="F6" s="1">
        <f t="shared" si="0"/>
        <v>112.4</v>
      </c>
      <c r="G6" s="2">
        <f t="shared" si="1"/>
        <v>74.93333333333334</v>
      </c>
      <c r="H6" s="1">
        <v>1</v>
      </c>
      <c r="I6" s="4"/>
    </row>
    <row r="7" spans="1:9" ht="22.5" customHeight="1">
      <c r="A7" s="3" t="s">
        <v>19</v>
      </c>
      <c r="B7" s="1" t="s">
        <v>23</v>
      </c>
      <c r="C7" s="1" t="s">
        <v>10</v>
      </c>
      <c r="D7" s="1" t="s">
        <v>24</v>
      </c>
      <c r="E7" s="1" t="s">
        <v>18</v>
      </c>
      <c r="F7" s="1">
        <f t="shared" si="0"/>
        <v>110.7</v>
      </c>
      <c r="G7" s="2">
        <f t="shared" si="1"/>
        <v>73.8</v>
      </c>
      <c r="H7" s="1">
        <v>2</v>
      </c>
      <c r="I7" s="4"/>
    </row>
    <row r="8" spans="1:9" ht="22.5" customHeight="1">
      <c r="A8" s="3" t="s">
        <v>19</v>
      </c>
      <c r="B8" s="1" t="s">
        <v>25</v>
      </c>
      <c r="C8" s="1" t="s">
        <v>10</v>
      </c>
      <c r="D8" s="1" t="s">
        <v>26</v>
      </c>
      <c r="E8" s="1" t="s">
        <v>27</v>
      </c>
      <c r="F8" s="1">
        <f t="shared" si="0"/>
        <v>108.7</v>
      </c>
      <c r="G8" s="2">
        <f t="shared" si="1"/>
        <v>72.46666666666667</v>
      </c>
      <c r="H8" s="1">
        <v>3</v>
      </c>
      <c r="I8" s="4"/>
    </row>
    <row r="9" spans="1:9" ht="22.5" customHeight="1">
      <c r="A9" s="3" t="s">
        <v>19</v>
      </c>
      <c r="B9" s="1" t="s">
        <v>28</v>
      </c>
      <c r="C9" s="1" t="s">
        <v>10</v>
      </c>
      <c r="D9" s="1" t="s">
        <v>29</v>
      </c>
      <c r="E9" s="1" t="s">
        <v>30</v>
      </c>
      <c r="F9" s="1">
        <f t="shared" si="0"/>
        <v>107.19999999999999</v>
      </c>
      <c r="G9" s="2">
        <f t="shared" si="1"/>
        <v>71.46666666666665</v>
      </c>
      <c r="H9" s="1">
        <v>4</v>
      </c>
      <c r="I9" s="4"/>
    </row>
    <row r="10" spans="1:9" ht="22.5" customHeight="1">
      <c r="A10" s="3" t="s">
        <v>19</v>
      </c>
      <c r="B10" s="1" t="s">
        <v>31</v>
      </c>
      <c r="C10" s="1" t="s">
        <v>10</v>
      </c>
      <c r="D10" s="1" t="s">
        <v>29</v>
      </c>
      <c r="E10" s="1" t="s">
        <v>15</v>
      </c>
      <c r="F10" s="1">
        <f t="shared" si="0"/>
        <v>106.3</v>
      </c>
      <c r="G10" s="2">
        <f t="shared" si="1"/>
        <v>70.86666666666666</v>
      </c>
      <c r="H10" s="1">
        <v>5</v>
      </c>
      <c r="I10" s="4"/>
    </row>
    <row r="11" spans="1:9" ht="22.5" customHeight="1">
      <c r="A11" s="3" t="s">
        <v>32</v>
      </c>
      <c r="B11" s="1" t="s">
        <v>33</v>
      </c>
      <c r="C11" s="1" t="s">
        <v>10</v>
      </c>
      <c r="D11" s="1" t="s">
        <v>34</v>
      </c>
      <c r="E11" s="1" t="s">
        <v>34</v>
      </c>
      <c r="F11" s="1">
        <f t="shared" si="0"/>
        <v>116</v>
      </c>
      <c r="G11" s="2">
        <f t="shared" si="1"/>
        <v>77.33333333333333</v>
      </c>
      <c r="H11" s="1">
        <v>1</v>
      </c>
      <c r="I11" s="4"/>
    </row>
    <row r="12" spans="1:9" ht="22.5" customHeight="1">
      <c r="A12" s="3" t="s">
        <v>32</v>
      </c>
      <c r="B12" s="1" t="s">
        <v>35</v>
      </c>
      <c r="C12" s="1" t="s">
        <v>10</v>
      </c>
      <c r="D12" s="1" t="s">
        <v>27</v>
      </c>
      <c r="E12" s="1" t="s">
        <v>36</v>
      </c>
      <c r="F12" s="1">
        <f t="shared" si="0"/>
        <v>108.5</v>
      </c>
      <c r="G12" s="2">
        <f t="shared" si="1"/>
        <v>72.33333333333333</v>
      </c>
      <c r="H12" s="1">
        <v>2</v>
      </c>
      <c r="I12" s="4"/>
    </row>
    <row r="13" spans="1:9" ht="22.5" customHeight="1">
      <c r="A13" s="3" t="s">
        <v>32</v>
      </c>
      <c r="B13" s="1" t="s">
        <v>37</v>
      </c>
      <c r="C13" s="1" t="s">
        <v>10</v>
      </c>
      <c r="D13" s="1" t="s">
        <v>38</v>
      </c>
      <c r="E13" s="1" t="s">
        <v>27</v>
      </c>
      <c r="F13" s="1">
        <f t="shared" si="0"/>
        <v>107.30000000000001</v>
      </c>
      <c r="G13" s="2">
        <f t="shared" si="1"/>
        <v>71.53333333333335</v>
      </c>
      <c r="H13" s="1">
        <v>3</v>
      </c>
      <c r="I13" s="4"/>
    </row>
    <row r="14" spans="1:10" s="6" customFormat="1" ht="22.5" customHeight="1">
      <c r="A14" s="9" t="s">
        <v>32</v>
      </c>
      <c r="B14" s="7" t="s">
        <v>39</v>
      </c>
      <c r="C14" s="7" t="s">
        <v>10</v>
      </c>
      <c r="D14" s="7" t="s">
        <v>40</v>
      </c>
      <c r="E14" s="7" t="s">
        <v>41</v>
      </c>
      <c r="F14" s="7">
        <f t="shared" si="0"/>
        <v>105.9</v>
      </c>
      <c r="G14" s="8">
        <f t="shared" si="1"/>
        <v>70.60000000000001</v>
      </c>
      <c r="H14" s="7">
        <v>4</v>
      </c>
      <c r="I14" s="10"/>
      <c r="J14" s="5"/>
    </row>
    <row r="15" spans="1:9" ht="22.5" customHeight="1">
      <c r="A15" s="3" t="s">
        <v>32</v>
      </c>
      <c r="B15" s="1" t="s">
        <v>42</v>
      </c>
      <c r="C15" s="1" t="s">
        <v>10</v>
      </c>
      <c r="D15" s="1" t="s">
        <v>43</v>
      </c>
      <c r="E15" s="1" t="s">
        <v>22</v>
      </c>
      <c r="F15" s="1">
        <f t="shared" si="0"/>
        <v>105.80000000000001</v>
      </c>
      <c r="G15" s="2">
        <f t="shared" si="1"/>
        <v>70.53333333333335</v>
      </c>
      <c r="H15" s="1">
        <v>5</v>
      </c>
      <c r="I15" s="4"/>
    </row>
    <row r="16" spans="1:9" ht="22.5" customHeight="1">
      <c r="A16" s="3" t="s">
        <v>44</v>
      </c>
      <c r="B16" s="1" t="s">
        <v>45</v>
      </c>
      <c r="C16" s="1" t="s">
        <v>10</v>
      </c>
      <c r="D16" s="1" t="s">
        <v>46</v>
      </c>
      <c r="E16" s="1" t="s">
        <v>47</v>
      </c>
      <c r="F16" s="1">
        <f t="shared" si="0"/>
        <v>105.9</v>
      </c>
      <c r="G16" s="2">
        <f t="shared" si="1"/>
        <v>70.60000000000001</v>
      </c>
      <c r="H16" s="1">
        <v>1</v>
      </c>
      <c r="I16" s="4"/>
    </row>
    <row r="17" spans="1:9" ht="22.5" customHeight="1">
      <c r="A17" s="3" t="s">
        <v>48</v>
      </c>
      <c r="B17" s="1" t="s">
        <v>49</v>
      </c>
      <c r="C17" s="1" t="s">
        <v>10</v>
      </c>
      <c r="D17" s="1" t="s">
        <v>50</v>
      </c>
      <c r="E17" s="1" t="s">
        <v>51</v>
      </c>
      <c r="F17" s="1">
        <f t="shared" si="0"/>
        <v>92.6</v>
      </c>
      <c r="G17" s="2">
        <f t="shared" si="1"/>
        <v>61.73333333333333</v>
      </c>
      <c r="H17" s="1">
        <v>1</v>
      </c>
      <c r="I17" s="4"/>
    </row>
    <row r="18" spans="1:9" ht="22.5" customHeight="1">
      <c r="A18" s="3" t="s">
        <v>52</v>
      </c>
      <c r="B18" s="1" t="s">
        <v>53</v>
      </c>
      <c r="C18" s="1" t="s">
        <v>54</v>
      </c>
      <c r="D18" s="1" t="s">
        <v>55</v>
      </c>
      <c r="E18" s="1" t="s">
        <v>50</v>
      </c>
      <c r="F18" s="1">
        <f t="shared" si="0"/>
        <v>96.5</v>
      </c>
      <c r="G18" s="2">
        <f t="shared" si="1"/>
        <v>64.33333333333333</v>
      </c>
      <c r="H18" s="1">
        <v>1</v>
      </c>
      <c r="I18" s="4"/>
    </row>
    <row r="19" spans="1:9" ht="22.5" customHeight="1">
      <c r="A19" s="3" t="s">
        <v>56</v>
      </c>
      <c r="B19" s="1" t="s">
        <v>57</v>
      </c>
      <c r="C19" s="1" t="s">
        <v>10</v>
      </c>
      <c r="D19" s="1" t="s">
        <v>58</v>
      </c>
      <c r="E19" s="1" t="s">
        <v>59</v>
      </c>
      <c r="F19" s="1">
        <f t="shared" si="0"/>
        <v>106.69999999999999</v>
      </c>
      <c r="G19" s="2">
        <f t="shared" si="1"/>
        <v>71.13333333333333</v>
      </c>
      <c r="H19" s="1">
        <v>1</v>
      </c>
      <c r="I19" s="4"/>
    </row>
  </sheetData>
  <sheetProtection/>
  <mergeCells count="1">
    <mergeCell ref="A1:I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dcterms:created xsi:type="dcterms:W3CDTF">2019-05-14T08:38:28Z</dcterms:created>
  <dcterms:modified xsi:type="dcterms:W3CDTF">2019-05-15T07:44:42Z</dcterms:modified>
  <cp:category/>
  <cp:version/>
  <cp:contentType/>
  <cp:contentStatus/>
</cp:coreProperties>
</file>